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025" activeTab="0"/>
  </bookViews>
  <sheets>
    <sheet name="стр.1" sheetId="1" r:id="rId1"/>
    <sheet name="Лист1" sheetId="2" r:id="rId2"/>
  </sheets>
  <definedNames>
    <definedName name="_xlnm.Print_Area" localSheetId="0">'стр.1'!$A$1:$DA$40</definedName>
  </definedNames>
  <calcPr fullCalcOnLoad="1" refMode="R1C1"/>
</workbook>
</file>

<file path=xl/sharedStrings.xml><?xml version="1.0" encoding="utf-8"?>
<sst xmlns="http://schemas.openxmlformats.org/spreadsheetml/2006/main" count="100" uniqueCount="65">
  <si>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</si>
  <si>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</si>
  <si>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</si>
  <si>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</si>
  <si>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</si>
  <si>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</si>
  <si>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</si>
  <si>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</si>
  <si>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</si>
  <si>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</si>
  <si>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</si>
  <si>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</si>
  <si>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</si>
  <si>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</si>
  <si>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</si>
  <si>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</si>
  <si>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</si>
  <si>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</si>
  <si>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</si>
  <si>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</si>
  <si>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</si>
  <si>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</si>
  <si>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</si>
  <si>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</si>
  <si>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</si>
  <si>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</si>
  <si>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</si>
  <si>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</si>
  <si>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</si>
  <si>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</si>
  <si>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</si>
  <si>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</si>
  <si>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</si>
  <si>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</si>
  <si>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</si>
  <si>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</si>
  <si>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</si>
  <si>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</si>
  <si>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</si>
  <si>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</si>
  <si>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</si>
  <si>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</si>
  <si>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</si>
  <si>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</si>
  <si>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</si>
  <si>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</si>
  <si>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</si>
  <si>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</si>
  <si>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</si>
  <si>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</si>
  <si>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</si>
  <si>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</si>
  <si>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</si>
  <si>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</si>
  <si>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</si>
  <si>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</si>
  <si>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</si>
  <si>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</si>
  <si>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</si>
  <si>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</si>
  <si>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</si>
  <si>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</si>
  <si>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недостаточность тарифных источников</t>
  </si>
  <si>
    <t>2011 год</t>
  </si>
  <si>
    <t>Фактическая цена потерь выше заложенной в ТБР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</si>
</sst>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zoomScaleSheetLayoutView="100" zoomScalePageLayoutView="0" workbookViewId="0" topLeftCell="A1">
      <selection activeCell="FF13" sqref="FF13"/>
    </sheetView>
  </sheetViews>
  <sheetFormatPr defaultColWidth="0.875" defaultRowHeight="15" customHeight="1"/>
  <cols>
    <col min="1" max="103" width="0.875" style="2" customWidth="1"/>
    <col min="104" max="105" width="0.37109375" style="2" customWidth="1"/>
    <col min="106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31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4" customFormat="1" ht="14.25" customHeight="1">
      <c r="A7" s="31" t="s">
        <v>47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:105" s="4" customFormat="1" ht="14.25" customHeight="1">
      <c r="A8" s="31" t="s">
        <v>48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</row>
    <row r="10" spans="1:105" ht="15">
      <c r="A10" s="5" t="s">
        <v>56</v>
      </c>
      <c r="B10" s="6"/>
      <c r="C10" s="6"/>
      <c r="D10" s="6"/>
      <c r="E10" s="6"/>
      <c r="F10" s="6"/>
      <c r="G10" s="6"/>
      <c r="H10" s="7"/>
      <c r="I10" s="11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7"/>
      <c r="AW10" s="5" t="s">
        <v>1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15" t="s">
        <v>63</v>
      </c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11" t="s">
        <v>4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7"/>
    </row>
    <row r="11" spans="1:105" ht="15">
      <c r="A11" s="8"/>
      <c r="B11" s="9"/>
      <c r="C11" s="9"/>
      <c r="D11" s="9"/>
      <c r="E11" s="9"/>
      <c r="F11" s="9"/>
      <c r="G11" s="9"/>
      <c r="H11" s="10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10"/>
      <c r="BH11" s="15" t="s">
        <v>2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15" t="s">
        <v>3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8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10"/>
    </row>
    <row r="12" spans="1:105" ht="30" customHeight="1">
      <c r="A12" s="12" t="s">
        <v>5</v>
      </c>
      <c r="B12" s="13"/>
      <c r="C12" s="13"/>
      <c r="D12" s="13"/>
      <c r="E12" s="13"/>
      <c r="F12" s="13"/>
      <c r="G12" s="13"/>
      <c r="H12" s="14"/>
      <c r="I12" s="3"/>
      <c r="J12" s="18" t="s">
        <v>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5" t="s">
        <v>7</v>
      </c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3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5"/>
      <c r="BV12" s="23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6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 ht="46.5" customHeight="1">
      <c r="A13" s="12" t="s">
        <v>8</v>
      </c>
      <c r="B13" s="13"/>
      <c r="C13" s="13"/>
      <c r="D13" s="13"/>
      <c r="E13" s="13"/>
      <c r="F13" s="13"/>
      <c r="G13" s="13"/>
      <c r="H13" s="14"/>
      <c r="I13" s="3"/>
      <c r="J13" s="18" t="s">
        <v>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15" t="s">
        <v>7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3">
        <v>170129</v>
      </c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5"/>
      <c r="BV13" s="23">
        <v>198730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20" t="s">
        <v>62</v>
      </c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ht="43.5" customHeight="1">
      <c r="A14" s="12" t="s">
        <v>10</v>
      </c>
      <c r="B14" s="13"/>
      <c r="C14" s="13"/>
      <c r="D14" s="13"/>
      <c r="E14" s="13"/>
      <c r="F14" s="13"/>
      <c r="G14" s="13"/>
      <c r="H14" s="14"/>
      <c r="I14" s="3"/>
      <c r="J14" s="18" t="s">
        <v>57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9"/>
      <c r="AW14" s="15" t="s">
        <v>7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3">
        <f>BH15+BH17+BH19+BH20</f>
        <v>145549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f>BV15+BV17+BV19+BV20</f>
        <v>187279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5"/>
      <c r="CJ14" s="20" t="s">
        <v>62</v>
      </c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ht="36" customHeight="1">
      <c r="A15" s="12" t="s">
        <v>12</v>
      </c>
      <c r="B15" s="13"/>
      <c r="C15" s="13"/>
      <c r="D15" s="13"/>
      <c r="E15" s="13"/>
      <c r="F15" s="13"/>
      <c r="G15" s="13"/>
      <c r="H15" s="14"/>
      <c r="I15" s="3"/>
      <c r="J15" s="18" t="s">
        <v>13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9"/>
      <c r="AW15" s="15" t="s">
        <v>7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3">
        <v>27958</v>
      </c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5"/>
      <c r="BV15" s="23">
        <v>28196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5"/>
      <c r="CJ15" s="20" t="s">
        <v>62</v>
      </c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ht="27.75" customHeight="1">
      <c r="A16" s="12" t="s">
        <v>15</v>
      </c>
      <c r="B16" s="13"/>
      <c r="C16" s="13"/>
      <c r="D16" s="13"/>
      <c r="E16" s="13"/>
      <c r="F16" s="13"/>
      <c r="G16" s="13"/>
      <c r="H16" s="14"/>
      <c r="I16" s="3"/>
      <c r="J16" s="18" t="s">
        <v>16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9"/>
      <c r="AW16" s="15" t="s">
        <v>7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3">
        <v>15223</v>
      </c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5"/>
      <c r="BV16" s="23">
        <v>8512</v>
      </c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5"/>
      <c r="CJ16" s="20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ht="37.5" customHeight="1">
      <c r="A17" s="12" t="s">
        <v>14</v>
      </c>
      <c r="B17" s="13"/>
      <c r="C17" s="13"/>
      <c r="D17" s="13"/>
      <c r="E17" s="13"/>
      <c r="F17" s="13"/>
      <c r="G17" s="13"/>
      <c r="H17" s="14"/>
      <c r="I17" s="3"/>
      <c r="J17" s="18" t="s">
        <v>58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15" t="s">
        <v>7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23">
        <f>77747+26590</f>
        <v>104337</v>
      </c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5"/>
      <c r="BV17" s="23">
        <f>75260+24820</f>
        <v>100080</v>
      </c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5"/>
      <c r="CJ17" s="20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ht="30" customHeight="1">
      <c r="A18" s="12" t="s">
        <v>17</v>
      </c>
      <c r="B18" s="13"/>
      <c r="C18" s="13"/>
      <c r="D18" s="13"/>
      <c r="E18" s="13"/>
      <c r="F18" s="13"/>
      <c r="G18" s="13"/>
      <c r="H18" s="14"/>
      <c r="I18" s="3"/>
      <c r="J18" s="1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5" t="s">
        <v>7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23">
        <v>0</v>
      </c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5"/>
      <c r="BV18" s="23">
        <v>17463</v>
      </c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5"/>
      <c r="CJ18" s="20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ht="36" customHeight="1">
      <c r="A19" s="12" t="s">
        <v>18</v>
      </c>
      <c r="B19" s="13"/>
      <c r="C19" s="13"/>
      <c r="D19" s="13"/>
      <c r="E19" s="13"/>
      <c r="F19" s="13"/>
      <c r="G19" s="13"/>
      <c r="H19" s="14"/>
      <c r="I19" s="3"/>
      <c r="J19" s="18" t="s">
        <v>19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5" t="s">
        <v>7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3">
        <v>6653</v>
      </c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5"/>
      <c r="BV19" s="23">
        <v>10669</v>
      </c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5"/>
      <c r="CJ19" s="20" t="s">
        <v>62</v>
      </c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ht="37.5" customHeight="1">
      <c r="A20" s="12" t="s">
        <v>20</v>
      </c>
      <c r="B20" s="13"/>
      <c r="C20" s="13"/>
      <c r="D20" s="13"/>
      <c r="E20" s="13"/>
      <c r="F20" s="13"/>
      <c r="G20" s="13"/>
      <c r="H20" s="14"/>
      <c r="I20" s="3"/>
      <c r="J20" s="18" t="s">
        <v>21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15" t="s">
        <v>7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3">
        <f>SUM(BH21:BU23)</f>
        <v>6601</v>
      </c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5"/>
      <c r="BV20" s="23">
        <f>SUM(BV21:CI23)</f>
        <v>48334</v>
      </c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5"/>
      <c r="CJ20" s="20" t="s">
        <v>62</v>
      </c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ht="36" customHeight="1">
      <c r="A21" s="12" t="s">
        <v>22</v>
      </c>
      <c r="B21" s="13"/>
      <c r="C21" s="13"/>
      <c r="D21" s="13"/>
      <c r="E21" s="13"/>
      <c r="F21" s="13"/>
      <c r="G21" s="13"/>
      <c r="H21" s="14"/>
      <c r="I21" s="3"/>
      <c r="J21" s="18" t="s">
        <v>23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15" t="s">
        <v>7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3">
        <v>0</v>
      </c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5"/>
      <c r="BV21" s="23">
        <v>159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5"/>
      <c r="CJ21" s="20" t="s">
        <v>62</v>
      </c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ht="36" customHeight="1">
      <c r="A22" s="12" t="s">
        <v>24</v>
      </c>
      <c r="B22" s="13"/>
      <c r="C22" s="13"/>
      <c r="D22" s="13"/>
      <c r="E22" s="13"/>
      <c r="F22" s="13"/>
      <c r="G22" s="13"/>
      <c r="H22" s="14"/>
      <c r="I22" s="3"/>
      <c r="J22" s="18" t="s">
        <v>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15" t="s">
        <v>7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3">
        <v>605</v>
      </c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5"/>
      <c r="BV22" s="23">
        <v>1365</v>
      </c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5"/>
      <c r="CJ22" s="20" t="s">
        <v>62</v>
      </c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ht="33.75" customHeight="1">
      <c r="A23" s="12" t="s">
        <v>26</v>
      </c>
      <c r="B23" s="13"/>
      <c r="C23" s="13"/>
      <c r="D23" s="13"/>
      <c r="E23" s="13"/>
      <c r="F23" s="13"/>
      <c r="G23" s="13"/>
      <c r="H23" s="14"/>
      <c r="I23" s="3"/>
      <c r="J23" s="18" t="s">
        <v>27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15" t="s">
        <v>7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23">
        <v>5996</v>
      </c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5"/>
      <c r="BV23" s="23">
        <f>28767+18043</f>
        <v>46810</v>
      </c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5"/>
      <c r="CJ23" s="20" t="s">
        <v>62</v>
      </c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ht="28.5" customHeight="1">
      <c r="A24" s="12" t="s">
        <v>11</v>
      </c>
      <c r="B24" s="13"/>
      <c r="C24" s="13"/>
      <c r="D24" s="13"/>
      <c r="E24" s="13"/>
      <c r="F24" s="13"/>
      <c r="G24" s="13"/>
      <c r="H24" s="14"/>
      <c r="I24" s="3"/>
      <c r="J24" s="18" t="s">
        <v>28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15" t="s">
        <v>7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23">
        <v>0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5"/>
      <c r="BV24" s="23">
        <v>11451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5"/>
      <c r="CJ24" s="20" t="s">
        <v>62</v>
      </c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ht="24" customHeight="1">
      <c r="A25" s="12" t="s">
        <v>29</v>
      </c>
      <c r="B25" s="13"/>
      <c r="C25" s="13"/>
      <c r="D25" s="13"/>
      <c r="E25" s="13"/>
      <c r="F25" s="13"/>
      <c r="G25" s="13"/>
      <c r="H25" s="14"/>
      <c r="I25" s="3"/>
      <c r="J25" s="18" t="s">
        <v>30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15" t="s">
        <v>7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3">
        <v>0</v>
      </c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5"/>
      <c r="BV25" s="23">
        <v>2290</v>
      </c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5"/>
      <c r="CJ25" s="20" t="s">
        <v>62</v>
      </c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ht="33" customHeight="1">
      <c r="A26" s="12" t="s">
        <v>31</v>
      </c>
      <c r="B26" s="13"/>
      <c r="C26" s="13"/>
      <c r="D26" s="13"/>
      <c r="E26" s="13"/>
      <c r="F26" s="13"/>
      <c r="G26" s="13"/>
      <c r="H26" s="14"/>
      <c r="I26" s="3"/>
      <c r="J26" s="18" t="s">
        <v>59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15" t="s">
        <v>7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23">
        <f>BH24-BH25</f>
        <v>0</v>
      </c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5"/>
      <c r="BV26" s="23">
        <f>BV24-BV25</f>
        <v>9161</v>
      </c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5"/>
      <c r="CJ26" s="20" t="s">
        <v>62</v>
      </c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ht="36" customHeight="1">
      <c r="A27" s="12" t="s">
        <v>32</v>
      </c>
      <c r="B27" s="13"/>
      <c r="C27" s="13"/>
      <c r="D27" s="13"/>
      <c r="E27" s="13"/>
      <c r="F27" s="13"/>
      <c r="G27" s="13"/>
      <c r="H27" s="14"/>
      <c r="I27" s="3"/>
      <c r="J27" s="18" t="s">
        <v>33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5" t="s">
        <v>7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23">
        <v>0</v>
      </c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5"/>
      <c r="BV27" s="23">
        <v>6278</v>
      </c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5"/>
      <c r="CJ27" s="20" t="s">
        <v>62</v>
      </c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</row>
    <row r="28" spans="1:105" ht="30" customHeight="1">
      <c r="A28" s="12" t="s">
        <v>34</v>
      </c>
      <c r="B28" s="13"/>
      <c r="C28" s="13"/>
      <c r="D28" s="13"/>
      <c r="E28" s="13"/>
      <c r="F28" s="13"/>
      <c r="G28" s="13"/>
      <c r="H28" s="14"/>
      <c r="I28" s="3"/>
      <c r="J28" s="18" t="s">
        <v>35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5" t="s">
        <v>7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3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5"/>
      <c r="BV28" s="23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5"/>
      <c r="CJ28" s="20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</row>
    <row r="29" spans="1:105" ht="15" customHeight="1">
      <c r="A29" s="12" t="s">
        <v>36</v>
      </c>
      <c r="B29" s="13"/>
      <c r="C29" s="13"/>
      <c r="D29" s="13"/>
      <c r="E29" s="13"/>
      <c r="F29" s="13"/>
      <c r="G29" s="13"/>
      <c r="H29" s="14"/>
      <c r="I29" s="3"/>
      <c r="J29" s="18" t="s">
        <v>37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15" t="s">
        <v>7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23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5"/>
      <c r="BV29" s="23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5"/>
      <c r="CJ29" s="20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ht="15" customHeight="1">
      <c r="A30" s="12" t="s">
        <v>38</v>
      </c>
      <c r="B30" s="13"/>
      <c r="C30" s="13"/>
      <c r="D30" s="13"/>
      <c r="E30" s="13"/>
      <c r="F30" s="13"/>
      <c r="G30" s="13"/>
      <c r="H30" s="14"/>
      <c r="I30" s="3"/>
      <c r="J30" s="18" t="s">
        <v>39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15" t="s">
        <v>7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23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5"/>
      <c r="BV30" s="23">
        <f>BV26-BV27</f>
        <v>2883</v>
      </c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20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ht="60.75" customHeight="1">
      <c r="A31" s="12" t="s">
        <v>40</v>
      </c>
      <c r="B31" s="13"/>
      <c r="C31" s="13"/>
      <c r="D31" s="13"/>
      <c r="E31" s="13"/>
      <c r="F31" s="13"/>
      <c r="G31" s="13"/>
      <c r="H31" s="14"/>
      <c r="I31" s="3"/>
      <c r="J31" s="18" t="s">
        <v>41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5" t="s">
        <v>7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23">
        <v>24580</v>
      </c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5"/>
      <c r="BV31" s="23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5"/>
      <c r="CJ31" s="20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ht="30" customHeight="1">
      <c r="A32" s="12" t="s">
        <v>42</v>
      </c>
      <c r="B32" s="13"/>
      <c r="C32" s="13"/>
      <c r="D32" s="13"/>
      <c r="E32" s="13"/>
      <c r="F32" s="13"/>
      <c r="G32" s="13"/>
      <c r="H32" s="14"/>
      <c r="I32" s="3"/>
      <c r="J32" s="18" t="s">
        <v>61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5" t="s">
        <v>7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23">
        <f>BH16+BH18</f>
        <v>15223</v>
      </c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5"/>
      <c r="BV32" s="23">
        <f>BV16+BV18</f>
        <v>25975</v>
      </c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5"/>
      <c r="CJ32" s="26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</row>
    <row r="33" spans="1:105" ht="45" customHeight="1">
      <c r="A33" s="12" t="s">
        <v>43</v>
      </c>
      <c r="B33" s="13"/>
      <c r="C33" s="13"/>
      <c r="D33" s="13"/>
      <c r="E33" s="13"/>
      <c r="F33" s="13"/>
      <c r="G33" s="13"/>
      <c r="H33" s="14"/>
      <c r="I33" s="3"/>
      <c r="J33" s="18" t="s">
        <v>44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9"/>
      <c r="AW33" s="15" t="s">
        <v>7</v>
      </c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23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5"/>
      <c r="BV33" s="23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5"/>
      <c r="CJ33" s="26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</row>
    <row r="34" spans="1:105" ht="54" customHeight="1">
      <c r="A34" s="12" t="s">
        <v>8</v>
      </c>
      <c r="B34" s="13"/>
      <c r="C34" s="13"/>
      <c r="D34" s="13"/>
      <c r="E34" s="13"/>
      <c r="F34" s="13"/>
      <c r="G34" s="13"/>
      <c r="H34" s="14"/>
      <c r="I34" s="3"/>
      <c r="J34" s="18" t="s">
        <v>45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5" t="s">
        <v>7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3">
        <v>153814</v>
      </c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5"/>
      <c r="BV34" s="23">
        <v>268394</v>
      </c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5"/>
      <c r="CJ34" s="20" t="s">
        <v>64</v>
      </c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29" t="s">
        <v>60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</row>
    <row r="38" spans="1:105" s="1" customFormat="1" ht="25.5" customHeight="1">
      <c r="A38" s="29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</row>
    <row r="39" spans="1:105" s="1" customFormat="1" ht="25.5" customHeight="1">
      <c r="A39" s="29" t="s">
        <v>55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</row>
    <row r="40" ht="3" customHeight="1"/>
  </sheetData>
  <sheetProtection/>
  <mergeCells count="151"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DA35"/>
    </sheetView>
  </sheetViews>
  <sheetFormatPr defaultColWidth="9.00390625" defaultRowHeight="12.75"/>
  <cols>
    <col min="2" max="2" width="25.25390625" style="0" customWidth="1"/>
    <col min="3" max="3" width="16.125" style="0" customWidth="1"/>
    <col min="4" max="4" width="13.75390625" style="0" customWidth="1"/>
    <col min="5" max="5" width="18.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2012-07-19T08:17:59Z</cp:lastPrinted>
  <dcterms:created xsi:type="dcterms:W3CDTF">2010-05-19T10:50:44Z</dcterms:created>
  <dcterms:modified xsi:type="dcterms:W3CDTF">2012-07-19T13:26:20Z</dcterms:modified>
  <cp:category/>
  <cp:version/>
  <cp:contentType/>
  <cp:contentStatus/>
</cp:coreProperties>
</file>